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28" yWindow="-36" windowWidth="11268" windowHeight="7392" tabRatio="229" activeTab="2"/>
  </bookViews>
  <sheets>
    <sheet name="Finály" sheetId="4" r:id="rId1"/>
    <sheet name="Kapacity" sheetId="1" r:id="rId2"/>
    <sheet name="Štruktúry" sheetId="2" r:id="rId3"/>
  </sheets>
  <definedNames>
    <definedName name="_xlnm.Print_Area" localSheetId="0">Finály!$A$1:$K$27</definedName>
    <definedName name="_xlnm.Print_Area" localSheetId="1">Kapacity!$A$1:$I$32</definedName>
  </definedNames>
  <calcPr calcId="145621"/>
</workbook>
</file>

<file path=xl/calcChain.xml><?xml version="1.0" encoding="utf-8"?>
<calcChain xmlns="http://schemas.openxmlformats.org/spreadsheetml/2006/main">
  <c r="E20" i="4" l="1"/>
</calcChain>
</file>

<file path=xl/sharedStrings.xml><?xml version="1.0" encoding="utf-8"?>
<sst xmlns="http://schemas.openxmlformats.org/spreadsheetml/2006/main" count="134" uniqueCount="116">
  <si>
    <t>Réžie</t>
  </si>
  <si>
    <t>Mzdy</t>
  </si>
  <si>
    <t>Spolu</t>
  </si>
  <si>
    <t>Typ</t>
  </si>
  <si>
    <t>Nh Pracovníka</t>
  </si>
  <si>
    <t>Číslo položky</t>
  </si>
  <si>
    <t>Ur.</t>
  </si>
  <si>
    <t>Název</t>
  </si>
  <si>
    <t>Množství</t>
  </si>
  <si>
    <t>Material</t>
  </si>
  <si>
    <t>Kooperace</t>
  </si>
  <si>
    <t>Struktúry</t>
  </si>
  <si>
    <t>Středisko</t>
  </si>
  <si>
    <t>Pracoviště</t>
  </si>
  <si>
    <t>Nh stroje</t>
  </si>
  <si>
    <t xml:space="preserve">                         </t>
  </si>
  <si>
    <t xml:space="preserve">4110  </t>
  </si>
  <si>
    <t>0338905</t>
  </si>
  <si>
    <t xml:space="preserve">HYS 40RH       </t>
  </si>
  <si>
    <t xml:space="preserve">ROVNACI LIS              </t>
  </si>
  <si>
    <t>0382702</t>
  </si>
  <si>
    <t xml:space="preserve">PI 1426/32     </t>
  </si>
  <si>
    <t>OHRAŇOVACÍ LIS HYDRAULICK</t>
  </si>
  <si>
    <t>0382703</t>
  </si>
  <si>
    <t xml:space="preserve">PB10.35-CYB800 </t>
  </si>
  <si>
    <t>OHRANOVACI LIS HYDRAULICK</t>
  </si>
  <si>
    <t>0382704</t>
  </si>
  <si>
    <t xml:space="preserve">SAFAN CNCL     </t>
  </si>
  <si>
    <t>OHRANOVACI LIS-SAFAN CNCL</t>
  </si>
  <si>
    <t>0382706</t>
  </si>
  <si>
    <t xml:space="preserve">Gasparini PSG  </t>
  </si>
  <si>
    <t xml:space="preserve">Lis ohraňovací           </t>
  </si>
  <si>
    <t>0462303</t>
  </si>
  <si>
    <t xml:space="preserve">V20B           </t>
  </si>
  <si>
    <t xml:space="preserve">VRTAČKA STOLNI           </t>
  </si>
  <si>
    <t>0462601</t>
  </si>
  <si>
    <t xml:space="preserve">VS32B          </t>
  </si>
  <si>
    <t xml:space="preserve">VRTAČKA SLOUPOVA         </t>
  </si>
  <si>
    <t>0465108</t>
  </si>
  <si>
    <t xml:space="preserve">VO50           </t>
  </si>
  <si>
    <t xml:space="preserve">VRTAČKA OTOČNA           </t>
  </si>
  <si>
    <t>0942104</t>
  </si>
  <si>
    <t xml:space="preserve">ZAM.PRACOVISTE </t>
  </si>
  <si>
    <t xml:space="preserve">ZÁMEČNICKÉ PRÁCE         </t>
  </si>
  <si>
    <t>1382706</t>
  </si>
  <si>
    <t>TruBend V230 CN</t>
  </si>
  <si>
    <t xml:space="preserve">Ohraňovací lis - Trumpf  </t>
  </si>
  <si>
    <t>1929502</t>
  </si>
  <si>
    <t>LAS1530 RSDC020</t>
  </si>
  <si>
    <t xml:space="preserve">REZANI LASEREM           </t>
  </si>
  <si>
    <t xml:space="preserve">TruLaser 3530  </t>
  </si>
  <si>
    <t xml:space="preserve">Řezání laserem           </t>
  </si>
  <si>
    <t xml:space="preserve">KOMOR.TRYSKAC  </t>
  </si>
  <si>
    <t>Tryskac komorovy Linde-83</t>
  </si>
  <si>
    <t>Průběžný trysk.</t>
  </si>
  <si>
    <t>Průběžný trysk. str. plec</t>
  </si>
  <si>
    <t xml:space="preserve">SV 18RA        </t>
  </si>
  <si>
    <t xml:space="preserve">SOUSTRUH HROT. UNIVERSAL </t>
  </si>
  <si>
    <t xml:space="preserve">HBP 313 A      </t>
  </si>
  <si>
    <t xml:space="preserve">Pila pásová na kov       </t>
  </si>
  <si>
    <t xml:space="preserve">Pásová pila    </t>
  </si>
  <si>
    <t xml:space="preserve">Nová pásová pila         </t>
  </si>
  <si>
    <t xml:space="preserve">S 80/1000 CNC  </t>
  </si>
  <si>
    <t>Soustruznicke CNC centrum</t>
  </si>
  <si>
    <t xml:space="preserve">TR.PR. 8335    </t>
  </si>
  <si>
    <t xml:space="preserve">Tryskac prubezny Linde   </t>
  </si>
  <si>
    <t xml:space="preserve">LIS MAE2-7414  </t>
  </si>
  <si>
    <t xml:space="preserve">Hydraulicky lis Linde    </t>
  </si>
  <si>
    <t xml:space="preserve">DAVI MCA 2020  </t>
  </si>
  <si>
    <t xml:space="preserve">CNC Zakružovačka plechu  </t>
  </si>
  <si>
    <t>Stehování matic</t>
  </si>
  <si>
    <t xml:space="preserve">Fenwick-Linde            </t>
  </si>
  <si>
    <t>Ruční stehování</t>
  </si>
  <si>
    <t xml:space="preserve">Svařování RTP  </t>
  </si>
  <si>
    <t xml:space="preserve">Zam. práce     </t>
  </si>
  <si>
    <t xml:space="preserve">BHU 32/2000    </t>
  </si>
  <si>
    <t xml:space="preserve">BRUSKA HROT.UNIVERSÁLNÍ  </t>
  </si>
  <si>
    <t xml:space="preserve">Lakování       </t>
  </si>
  <si>
    <t>PPS 1600 X 2000</t>
  </si>
  <si>
    <t xml:space="preserve">PRUBÉŽNY POSTRIK.STROJ   </t>
  </si>
  <si>
    <t xml:space="preserve">Kontrola OKK   </t>
  </si>
  <si>
    <t xml:space="preserve">Kontrola OKK - S1        </t>
  </si>
  <si>
    <t xml:space="preserve">Kontrola OKK - S3        </t>
  </si>
  <si>
    <t xml:space="preserve">Kontrola OKK - 3300      </t>
  </si>
  <si>
    <t>VYST.KONTR.ORKJ</t>
  </si>
  <si>
    <t xml:space="preserve">VYSTUPNI KONTROLA ORKJ   </t>
  </si>
  <si>
    <t xml:space="preserve">111511037000 </t>
  </si>
  <si>
    <t xml:space="preserve">OLEJ KONZERV.RP 51 NAL        </t>
  </si>
  <si>
    <t xml:space="preserve">246221114000 </t>
  </si>
  <si>
    <t xml:space="preserve">BARVA ZAKLADNI                </t>
  </si>
  <si>
    <t xml:space="preserve">246221114400 </t>
  </si>
  <si>
    <t xml:space="preserve">BARVA - AKRYL /SPREJ          </t>
  </si>
  <si>
    <t xml:space="preserve">246311243200 </t>
  </si>
  <si>
    <t xml:space="preserve">TMEL BODY - FINE              </t>
  </si>
  <si>
    <t xml:space="preserve">246332000600 </t>
  </si>
  <si>
    <t xml:space="preserve">TUZIDLO ZAKL.HD 05            </t>
  </si>
  <si>
    <t xml:space="preserve">246332000800 </t>
  </si>
  <si>
    <t xml:space="preserve">TUZIDLO                       </t>
  </si>
  <si>
    <t xml:space="preserve">246335280000 </t>
  </si>
  <si>
    <t xml:space="preserve">BARVA DD-2-WL                 </t>
  </si>
  <si>
    <t xml:space="preserve">246421240500 </t>
  </si>
  <si>
    <t xml:space="preserve">REDIDLO VD10                  </t>
  </si>
  <si>
    <t xml:space="preserve">246421254000 </t>
  </si>
  <si>
    <t xml:space="preserve">REDIDLO S 6005/0000           </t>
  </si>
  <si>
    <t xml:space="preserve">283222064200 </t>
  </si>
  <si>
    <t xml:space="preserve">FOLIE PENOVA                  </t>
  </si>
  <si>
    <t xml:space="preserve">478598004900 </t>
  </si>
  <si>
    <t xml:space="preserve">PASKA 65 HDHM                 </t>
  </si>
  <si>
    <t xml:space="preserve">478598005900 </t>
  </si>
  <si>
    <t xml:space="preserve">SPONA CB 6                    </t>
  </si>
  <si>
    <t xml:space="preserve">735000026100 </t>
  </si>
  <si>
    <t xml:space="preserve">LEPENKA VLNITA                </t>
  </si>
  <si>
    <t xml:space="preserve">760000197100 </t>
  </si>
  <si>
    <t xml:space="preserve">TEROSTAT MS-935 BILY          </t>
  </si>
  <si>
    <t xml:space="preserve">760012057100 </t>
  </si>
  <si>
    <t xml:space="preserve">KRYT HRANY AL-ITALIE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</si>
</sst>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Kč&quot;#,##0.00_);\(&quot;Kč&quot;#,##0.00\)"/>
    <numFmt numFmtId="165" formatCode="_(* #,##0_);_(* \(#,##0\);_(* &quot;-&quot;_);_(@_)"/>
    <numFmt numFmtId="166" formatCode="_(* #,##0.00_);_(* \(#,##0.00\);_(* &quot;-&quot;??_);_(@_)"/>
    <numFmt numFmtId="167" formatCode="_-* #,##0.00\ _S_k_-;\-* #,##0.00\ _S_k_-;_-* &quot;-&quot;??\ _S_k_-;_-@_-"/>
    <numFmt numFmtId="168" formatCode="_(&quot;$&quot;* #,##0.00_);_(&quot;$&quot;* \(#,##0.00\);_(&quot;$&quot;* &quot;-&quot;??_);_(@_)"/>
    <numFmt numFmtId="169" formatCode="_-* #,##0_-;\-* #,##0_-;_-* &quot;-&quot;_-;_-@_-"/>
    <numFmt numFmtId="170" formatCode="#,##0_ ;[Red]\-#,##0\ "/>
    <numFmt numFmtId="171" formatCode="#,##0&quot; F&quot;_);[Red]\(#,##0&quot; F&quot;\)"/>
    <numFmt numFmtId="172" formatCode="#,##0.0000"/>
  </numFmts>
  <fonts count="11" x14ac:knownFonts="1">
    <font>
      <sz val="10"/>
      <name val="Arial CE"/>
      <charset val="238"/>
    </font>
    <font>
      <sz val="10"/>
      <name val="Helv"/>
    </font>
    <font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Arial CE"/>
      <family val="2"/>
      <charset val="238"/>
    </font>
    <font>
      <sz val="10"/>
      <name val="MS Sans Serif"/>
      <family val="2"/>
      <charset val="238"/>
    </font>
    <font>
      <b/>
      <sz val="12"/>
      <name val="Arial CE"/>
      <family val="2"/>
      <charset val="238"/>
    </font>
    <font>
      <sz val="6"/>
      <name val="Arial"/>
      <family val="2"/>
    </font>
    <font>
      <b/>
      <i/>
      <u/>
      <sz val="24"/>
      <name val="Times New Roman CE"/>
      <family val="1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">
    <xf numFmtId="0" fontId="0" fillId="0" borderId="0"/>
    <xf numFmtId="0" fontId="1" fillId="0" borderId="0"/>
    <xf numFmtId="3" fontId="3" fillId="0" borderId="0"/>
    <xf numFmtId="3" fontId="4" fillId="0" borderId="0"/>
    <xf numFmtId="170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171" fontId="5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" fontId="6" fillId="0" borderId="0"/>
    <xf numFmtId="0" fontId="5" fillId="0" borderId="0"/>
    <xf numFmtId="0" fontId="2" fillId="0" borderId="0"/>
    <xf numFmtId="0" fontId="4" fillId="0" borderId="0"/>
    <xf numFmtId="49" fontId="7" fillId="0" borderId="0"/>
    <xf numFmtId="0" fontId="2" fillId="0" borderId="0"/>
    <xf numFmtId="0" fontId="8" fillId="0" borderId="0"/>
  </cellStyleXfs>
  <cellXfs count="14">
    <xf numFmtId="0" fontId="0" fillId="0" borderId="0" xfId="0"/>
    <xf numFmtId="0" fontId="9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49" fontId="0" fillId="0" borderId="0" xfId="0" applyNumberFormat="1"/>
    <xf numFmtId="4" fontId="0" fillId="0" borderId="0" xfId="0" applyNumberFormat="1"/>
    <xf numFmtId="0" fontId="10" fillId="0" borderId="0" xfId="0" applyFont="1"/>
    <xf numFmtId="0" fontId="10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172" fontId="0" fillId="0" borderId="0" xfId="0" applyNumberFormat="1"/>
    <xf numFmtId="1" fontId="0" fillId="0" borderId="0" xfId="0" applyNumberFormat="1"/>
    <xf numFmtId="49" fontId="10" fillId="0" borderId="0" xfId="0" applyNumberFormat="1" applyFont="1"/>
    <xf numFmtId="164" fontId="0" fillId="0" borderId="0" xfId="0" applyNumberFormat="1"/>
    <xf numFmtId="0" fontId="0" fillId="0" borderId="0" xfId="0" applyNumberFormat="1"/>
  </cellXfs>
  <cellStyles count="16">
    <cellStyle name="Akcia" xfId="2"/>
    <cellStyle name="Cena_Sk" xfId="3"/>
    <cellStyle name="Comma [0]_laroux" xfId="4"/>
    <cellStyle name="Comma_laroux" xfId="5"/>
    <cellStyle name="Currency [0]_laroux" xfId="6"/>
    <cellStyle name="Currency_laroux" xfId="7"/>
    <cellStyle name="čárky [0]_laroux" xfId="8"/>
    <cellStyle name="Nazov" xfId="9"/>
    <cellStyle name="Normal_laroux" xfId="10"/>
    <cellStyle name="Normální" xfId="0" builtinId="0"/>
    <cellStyle name="Option" xfId="11"/>
    <cellStyle name="Popis" xfId="12"/>
    <cellStyle name="ProductNo." xfId="13"/>
    <cellStyle name="Styl 1" xfId="1"/>
    <cellStyle name="Unit" xfId="14"/>
    <cellStyle name="Upozornenie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Náklady Finálů</a:t>
            </a:r>
          </a:p>
        </c:rich>
      </c:tx>
      <c:layout>
        <c:manualLayout>
          <c:xMode val="edge"/>
          <c:yMode val="edge"/>
          <c:x val="0.42316300535415236"/>
          <c:y val="3.296713615443329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7119561873171267E-2"/>
          <c:y val="0.12820552948946282"/>
          <c:w val="0.84261405452098781"/>
          <c:h val="0.769233176936776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Finály!$A$19</c:f>
              <c:strCache>
                <c:ptCount val="1"/>
                <c:pt idx="0">
                  <c:v>Material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Finály!$F$20:$F$21</c:f>
              <c:strCache>
                <c:ptCount val="1"/>
                <c:pt idx="0">
                  <c:v>                         </c:v>
                </c:pt>
              </c:strCache>
            </c:strRef>
          </c:cat>
          <c:val>
            <c:numRef>
              <c:f>Finály!$A$20:$A$21</c:f>
              <c:numCache>
                <c:formatCode>General</c:formatCode>
                <c:ptCount val="2"/>
                <c:pt idx="0" formatCode="&quot;Kč&quot;#,##0.00_);\(&quot;Kč&quot;#,##0.00\)">
                  <c:v>20466.63</c:v>
                </c:pt>
              </c:numCache>
            </c:numRef>
          </c:val>
        </c:ser>
        <c:ser>
          <c:idx val="1"/>
          <c:order val="1"/>
          <c:tx>
            <c:strRef>
              <c:f>Finály!$B$19</c:f>
              <c:strCache>
                <c:ptCount val="1"/>
                <c:pt idx="0">
                  <c:v>Réžie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Finály!$F$20:$F$21</c:f>
              <c:strCache>
                <c:ptCount val="1"/>
                <c:pt idx="0">
                  <c:v>                         </c:v>
                </c:pt>
              </c:strCache>
            </c:strRef>
          </c:cat>
          <c:val>
            <c:numRef>
              <c:f>Finály!$B$20:$B$21</c:f>
              <c:numCache>
                <c:formatCode>General</c:formatCode>
                <c:ptCount val="2"/>
                <c:pt idx="0" formatCode="&quot;Kč&quot;#,##0.00_);\(&quot;Kč&quot;#,##0.00\)">
                  <c:v>2662.42</c:v>
                </c:pt>
              </c:numCache>
            </c:numRef>
          </c:val>
        </c:ser>
        <c:ser>
          <c:idx val="2"/>
          <c:order val="2"/>
          <c:tx>
            <c:strRef>
              <c:f>Finály!$C$19</c:f>
              <c:strCache>
                <c:ptCount val="1"/>
                <c:pt idx="0">
                  <c:v>Mzdy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Finály!$F$20:$F$21</c:f>
              <c:strCache>
                <c:ptCount val="1"/>
                <c:pt idx="0">
                  <c:v>                         </c:v>
                </c:pt>
              </c:strCache>
            </c:strRef>
          </c:cat>
          <c:val>
            <c:numRef>
              <c:f>Finály!$C$20:$C$21</c:f>
              <c:numCache>
                <c:formatCode>General</c:formatCode>
                <c:ptCount val="2"/>
                <c:pt idx="0" formatCode="&quot;Kč&quot;#,##0.00_);\(&quot;Kč&quot;#,##0.00\)">
                  <c:v>1783.55</c:v>
                </c:pt>
              </c:numCache>
            </c:numRef>
          </c:val>
        </c:ser>
        <c:ser>
          <c:idx val="3"/>
          <c:order val="3"/>
          <c:tx>
            <c:strRef>
              <c:f>Finály!$D$19</c:f>
              <c:strCache>
                <c:ptCount val="1"/>
                <c:pt idx="0">
                  <c:v>Kooperace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Finály!$F$20:$F$21</c:f>
              <c:strCache>
                <c:ptCount val="1"/>
                <c:pt idx="0">
                  <c:v>                         </c:v>
                </c:pt>
              </c:strCache>
            </c:strRef>
          </c:cat>
          <c:val>
            <c:numRef>
              <c:f>Finály!$D$20:$D$21</c:f>
              <c:numCache>
                <c:formatCode>General</c:formatCode>
                <c:ptCount val="2"/>
                <c:pt idx="0" formatCode="&quot;Kč&quot;#,##0.00_);\(&quot;Kč&quot;#,##0.00\)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9535616"/>
        <c:axId val="49545600"/>
        <c:axId val="0"/>
      </c:bar3DChart>
      <c:catAx>
        <c:axId val="495356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9545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9545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Kč&quot;#,##0.00_);\(&quot;Kč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95356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680861485581775"/>
          <c:y val="0.46153990616206608"/>
          <c:w val="9.4283687157855026E-2"/>
          <c:h val="0.2069603547472756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60" verticalDpi="36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Kapacity</a:t>
            </a:r>
          </a:p>
        </c:rich>
      </c:tx>
      <c:layout>
        <c:manualLayout>
          <c:xMode val="edge"/>
          <c:yMode val="edge"/>
          <c:x val="0.46302578005077305"/>
          <c:y val="3.44037082538662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5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210090447032293E-2"/>
          <c:y val="0.16055063851804238"/>
          <c:w val="0.80504300778337679"/>
          <c:h val="0.7660559037860877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Kapacity!$E$19</c:f>
              <c:strCache>
                <c:ptCount val="1"/>
                <c:pt idx="0">
                  <c:v>Nh stroje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Kapacity!$C$20:$C$51</c:f>
              <c:strCache>
                <c:ptCount val="32"/>
                <c:pt idx="0">
                  <c:v>HYS 40RH       </c:v>
                </c:pt>
                <c:pt idx="1">
                  <c:v>PI 1426/32     </c:v>
                </c:pt>
                <c:pt idx="2">
                  <c:v>PB10.35-CYB800 </c:v>
                </c:pt>
                <c:pt idx="3">
                  <c:v>SAFAN CNCL     </c:v>
                </c:pt>
                <c:pt idx="4">
                  <c:v>Gasparini PSG  </c:v>
                </c:pt>
                <c:pt idx="5">
                  <c:v>V20B           </c:v>
                </c:pt>
                <c:pt idx="6">
                  <c:v>VS32B          </c:v>
                </c:pt>
                <c:pt idx="7">
                  <c:v>VO50           </c:v>
                </c:pt>
                <c:pt idx="8">
                  <c:v>ZAM.PRACOVISTE </c:v>
                </c:pt>
                <c:pt idx="9">
                  <c:v>TruBend V230 CN</c:v>
                </c:pt>
                <c:pt idx="10">
                  <c:v>LAS1530 RSDC020</c:v>
                </c:pt>
                <c:pt idx="11">
                  <c:v>TruLaser 3530  </c:v>
                </c:pt>
                <c:pt idx="12">
                  <c:v>KOMOR.TRYSKAC  </c:v>
                </c:pt>
                <c:pt idx="13">
                  <c:v>Průběžný trysk.</c:v>
                </c:pt>
                <c:pt idx="14">
                  <c:v>SV 18RA        </c:v>
                </c:pt>
                <c:pt idx="15">
                  <c:v>HBP 313 A      </c:v>
                </c:pt>
                <c:pt idx="16">
                  <c:v>Pásová pila    </c:v>
                </c:pt>
                <c:pt idx="17">
                  <c:v>S 80/1000 CNC  </c:v>
                </c:pt>
                <c:pt idx="18">
                  <c:v>TR.PR. 8335    </c:v>
                </c:pt>
                <c:pt idx="19">
                  <c:v>LIS MAE2-7414  </c:v>
                </c:pt>
                <c:pt idx="20">
                  <c:v>DAVI MCA 2020  </c:v>
                </c:pt>
                <c:pt idx="21">
                  <c:v>Stehování matic</c:v>
                </c:pt>
                <c:pt idx="22">
                  <c:v>Ruční stehování</c:v>
                </c:pt>
                <c:pt idx="23">
                  <c:v>Svařování RTP  </c:v>
                </c:pt>
                <c:pt idx="24">
                  <c:v>Zam. práce     </c:v>
                </c:pt>
                <c:pt idx="25">
                  <c:v>BHU 32/2000    </c:v>
                </c:pt>
                <c:pt idx="26">
                  <c:v>Lakování       </c:v>
                </c:pt>
                <c:pt idx="27">
                  <c:v>PPS 1600 X 2000</c:v>
                </c:pt>
                <c:pt idx="28">
                  <c:v>Kontrola OKK   </c:v>
                </c:pt>
                <c:pt idx="29">
                  <c:v>Kontrola OKK   </c:v>
                </c:pt>
                <c:pt idx="30">
                  <c:v>Kontrola OKK   </c:v>
                </c:pt>
                <c:pt idx="31">
                  <c:v>VYST.KONTR.ORKJ</c:v>
                </c:pt>
              </c:strCache>
            </c:strRef>
          </c:cat>
          <c:val>
            <c:numRef>
              <c:f>Kapacity!$E$20:$E$51</c:f>
              <c:numCache>
                <c:formatCode>#,##0.00</c:formatCode>
                <c:ptCount val="32"/>
                <c:pt idx="0">
                  <c:v>1.7833333333333334</c:v>
                </c:pt>
                <c:pt idx="1">
                  <c:v>0.83416666666666661</c:v>
                </c:pt>
                <c:pt idx="2">
                  <c:v>0.03</c:v>
                </c:pt>
                <c:pt idx="3">
                  <c:v>0.43312499999999998</c:v>
                </c:pt>
                <c:pt idx="4">
                  <c:v>2.5000000000000001E-2</c:v>
                </c:pt>
                <c:pt idx="5">
                  <c:v>2.1666666666666667E-2</c:v>
                </c:pt>
                <c:pt idx="6">
                  <c:v>0.13125000000000001</c:v>
                </c:pt>
                <c:pt idx="7">
                  <c:v>0.84583333333333333</c:v>
                </c:pt>
                <c:pt idx="8">
                  <c:v>2.433333333333334</c:v>
                </c:pt>
                <c:pt idx="9">
                  <c:v>1.4999999999999999E-2</c:v>
                </c:pt>
                <c:pt idx="10">
                  <c:v>1.3943333333333336</c:v>
                </c:pt>
                <c:pt idx="11">
                  <c:v>0.26666666666666672</c:v>
                </c:pt>
                <c:pt idx="12">
                  <c:v>2.3333333333333334E-2</c:v>
                </c:pt>
                <c:pt idx="13">
                  <c:v>0.22166666666666662</c:v>
                </c:pt>
                <c:pt idx="14" formatCode="General">
                  <c:v>1.2192708333333335</c:v>
                </c:pt>
                <c:pt idx="15" formatCode="General">
                  <c:v>7.4166666666666672E-2</c:v>
                </c:pt>
                <c:pt idx="16" formatCode="General">
                  <c:v>2.7708333333333335E-2</c:v>
                </c:pt>
                <c:pt idx="17" formatCode="General">
                  <c:v>0.94166666666666665</c:v>
                </c:pt>
                <c:pt idx="18" formatCode="General">
                  <c:v>0.40783333333333338</c:v>
                </c:pt>
                <c:pt idx="19" formatCode="General">
                  <c:v>6.6666666666666666E-2</c:v>
                </c:pt>
                <c:pt idx="20" formatCode="General">
                  <c:v>0.14166666666666666</c:v>
                </c:pt>
                <c:pt idx="21" formatCode="General">
                  <c:v>1.8958333333333333</c:v>
                </c:pt>
                <c:pt idx="22" formatCode="General">
                  <c:v>5.4437499999999996</c:v>
                </c:pt>
                <c:pt idx="23" formatCode="General">
                  <c:v>1.9624999999999999</c:v>
                </c:pt>
                <c:pt idx="24" formatCode="General">
                  <c:v>2.8666666666666667</c:v>
                </c:pt>
                <c:pt idx="25" formatCode="General">
                  <c:v>0.27187499999999998</c:v>
                </c:pt>
                <c:pt idx="26" formatCode="General">
                  <c:v>2.7625000000000006</c:v>
                </c:pt>
                <c:pt idx="27" formatCode="General">
                  <c:v>8.3333333333333329E-2</c:v>
                </c:pt>
                <c:pt idx="28" formatCode="General">
                  <c:v>0</c:v>
                </c:pt>
                <c:pt idx="29" formatCode="General">
                  <c:v>0</c:v>
                </c:pt>
                <c:pt idx="30" formatCode="General">
                  <c:v>0</c:v>
                </c:pt>
                <c:pt idx="31" formatCode="General">
                  <c:v>0</c:v>
                </c:pt>
              </c:numCache>
            </c:numRef>
          </c:val>
        </c:ser>
        <c:ser>
          <c:idx val="1"/>
          <c:order val="1"/>
          <c:tx>
            <c:strRef>
              <c:f>Kapacity!$F$19</c:f>
              <c:strCache>
                <c:ptCount val="1"/>
                <c:pt idx="0">
                  <c:v>Nh Pracovníka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Kapacity!$C$20:$C$51</c:f>
              <c:strCache>
                <c:ptCount val="32"/>
                <c:pt idx="0">
                  <c:v>HYS 40RH       </c:v>
                </c:pt>
                <c:pt idx="1">
                  <c:v>PI 1426/32     </c:v>
                </c:pt>
                <c:pt idx="2">
                  <c:v>PB10.35-CYB800 </c:v>
                </c:pt>
                <c:pt idx="3">
                  <c:v>SAFAN CNCL     </c:v>
                </c:pt>
                <c:pt idx="4">
                  <c:v>Gasparini PSG  </c:v>
                </c:pt>
                <c:pt idx="5">
                  <c:v>V20B           </c:v>
                </c:pt>
                <c:pt idx="6">
                  <c:v>VS32B          </c:v>
                </c:pt>
                <c:pt idx="7">
                  <c:v>VO50           </c:v>
                </c:pt>
                <c:pt idx="8">
                  <c:v>ZAM.PRACOVISTE </c:v>
                </c:pt>
                <c:pt idx="9">
                  <c:v>TruBend V230 CN</c:v>
                </c:pt>
                <c:pt idx="10">
                  <c:v>LAS1530 RSDC020</c:v>
                </c:pt>
                <c:pt idx="11">
                  <c:v>TruLaser 3530  </c:v>
                </c:pt>
                <c:pt idx="12">
                  <c:v>KOMOR.TRYSKAC  </c:v>
                </c:pt>
                <c:pt idx="13">
                  <c:v>Průběžný trysk.</c:v>
                </c:pt>
                <c:pt idx="14">
                  <c:v>SV 18RA        </c:v>
                </c:pt>
                <c:pt idx="15">
                  <c:v>HBP 313 A      </c:v>
                </c:pt>
                <c:pt idx="16">
                  <c:v>Pásová pila    </c:v>
                </c:pt>
                <c:pt idx="17">
                  <c:v>S 80/1000 CNC  </c:v>
                </c:pt>
                <c:pt idx="18">
                  <c:v>TR.PR. 8335    </c:v>
                </c:pt>
                <c:pt idx="19">
                  <c:v>LIS MAE2-7414  </c:v>
                </c:pt>
                <c:pt idx="20">
                  <c:v>DAVI MCA 2020  </c:v>
                </c:pt>
                <c:pt idx="21">
                  <c:v>Stehování matic</c:v>
                </c:pt>
                <c:pt idx="22">
                  <c:v>Ruční stehování</c:v>
                </c:pt>
                <c:pt idx="23">
                  <c:v>Svařování RTP  </c:v>
                </c:pt>
                <c:pt idx="24">
                  <c:v>Zam. práce     </c:v>
                </c:pt>
                <c:pt idx="25">
                  <c:v>BHU 32/2000    </c:v>
                </c:pt>
                <c:pt idx="26">
                  <c:v>Lakování       </c:v>
                </c:pt>
                <c:pt idx="27">
                  <c:v>PPS 1600 X 2000</c:v>
                </c:pt>
                <c:pt idx="28">
                  <c:v>Kontrola OKK   </c:v>
                </c:pt>
                <c:pt idx="29">
                  <c:v>Kontrola OKK   </c:v>
                </c:pt>
                <c:pt idx="30">
                  <c:v>Kontrola OKK   </c:v>
                </c:pt>
                <c:pt idx="31">
                  <c:v>VYST.KONTR.ORKJ</c:v>
                </c:pt>
              </c:strCache>
            </c:strRef>
          </c:cat>
          <c:val>
            <c:numRef>
              <c:f>Kapacity!$F$20:$F$51</c:f>
              <c:numCache>
                <c:formatCode>#,##0.00</c:formatCode>
                <c:ptCount val="32"/>
                <c:pt idx="0">
                  <c:v>1.7833333333333334</c:v>
                </c:pt>
                <c:pt idx="1">
                  <c:v>1.1791666666666667</c:v>
                </c:pt>
                <c:pt idx="2">
                  <c:v>0.03</c:v>
                </c:pt>
                <c:pt idx="3">
                  <c:v>0.6881250000000001</c:v>
                </c:pt>
                <c:pt idx="4">
                  <c:v>2.5000000000000001E-2</c:v>
                </c:pt>
                <c:pt idx="5">
                  <c:v>2.1666666666666667E-2</c:v>
                </c:pt>
                <c:pt idx="6">
                  <c:v>0.13125000000000001</c:v>
                </c:pt>
                <c:pt idx="7">
                  <c:v>0.84583333333333333</c:v>
                </c:pt>
                <c:pt idx="8">
                  <c:v>2.433333333333334</c:v>
                </c:pt>
                <c:pt idx="9">
                  <c:v>1.4999999999999999E-2</c:v>
                </c:pt>
                <c:pt idx="10">
                  <c:v>1.3943333333333336</c:v>
                </c:pt>
                <c:pt idx="11">
                  <c:v>0.26666666666666672</c:v>
                </c:pt>
                <c:pt idx="12">
                  <c:v>2.3333333333333334E-2</c:v>
                </c:pt>
                <c:pt idx="13">
                  <c:v>0.22166666666666662</c:v>
                </c:pt>
                <c:pt idx="14" formatCode="General">
                  <c:v>1.2192708333333335</c:v>
                </c:pt>
                <c:pt idx="15" formatCode="General">
                  <c:v>7.4166666666666672E-2</c:v>
                </c:pt>
                <c:pt idx="16" formatCode="General">
                  <c:v>2.7708333333333335E-2</c:v>
                </c:pt>
                <c:pt idx="17" formatCode="General">
                  <c:v>0.94166666666666665</c:v>
                </c:pt>
                <c:pt idx="18" formatCode="General">
                  <c:v>0.40783333333333338</c:v>
                </c:pt>
                <c:pt idx="19" formatCode="General">
                  <c:v>6.6666666666666666E-2</c:v>
                </c:pt>
                <c:pt idx="20" formatCode="General">
                  <c:v>0.14166666666666666</c:v>
                </c:pt>
                <c:pt idx="21" formatCode="General">
                  <c:v>1.8958333333333333</c:v>
                </c:pt>
                <c:pt idx="22" formatCode="General">
                  <c:v>5.4437499999999996</c:v>
                </c:pt>
                <c:pt idx="23" formatCode="General">
                  <c:v>1.9624999999999999</c:v>
                </c:pt>
                <c:pt idx="24" formatCode="General">
                  <c:v>2.8666666666666667</c:v>
                </c:pt>
                <c:pt idx="25" formatCode="General">
                  <c:v>0.27187499999999998</c:v>
                </c:pt>
                <c:pt idx="26" formatCode="General">
                  <c:v>2.7625000000000006</c:v>
                </c:pt>
                <c:pt idx="27" formatCode="General">
                  <c:v>8.3333333333333329E-2</c:v>
                </c:pt>
                <c:pt idx="28" formatCode="General">
                  <c:v>0</c:v>
                </c:pt>
                <c:pt idx="29" formatCode="General">
                  <c:v>0</c:v>
                </c:pt>
                <c:pt idx="30" formatCode="General">
                  <c:v>0</c:v>
                </c:pt>
                <c:pt idx="31" formatCode="General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0801664"/>
        <c:axId val="50803456"/>
        <c:axId val="0"/>
      </c:bar3DChart>
      <c:catAx>
        <c:axId val="508016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080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03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0801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806829544909014"/>
          <c:y val="0.50229414050644672"/>
          <c:w val="0.12352956382479792"/>
          <c:h val="0.121559769163660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7620</xdr:rowOff>
    </xdr:from>
    <xdr:to>
      <xdr:col>10</xdr:col>
      <xdr:colOff>594360</xdr:colOff>
      <xdr:row>17</xdr:row>
      <xdr:rowOff>1318260</xdr:rowOff>
    </xdr:to>
    <xdr:graphicFrame macro="">
      <xdr:nvGraphicFramePr>
        <xdr:cNvPr id="1025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594360</xdr:colOff>
      <xdr:row>17</xdr:row>
      <xdr:rowOff>0</xdr:rowOff>
    </xdr:to>
    <xdr:graphicFrame macro="">
      <xdr:nvGraphicFramePr>
        <xdr:cNvPr id="3073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F48"/>
  <sheetViews>
    <sheetView zoomScale="75" zoomScaleNormal="75" workbookViewId="0">
      <selection activeCell="F20" sqref="F20"/>
    </sheetView>
  </sheetViews>
  <sheetFormatPr defaultRowHeight="13.2" x14ac:dyDescent="0.25"/>
  <cols>
    <col min="1" max="1" width="14.88671875" customWidth="1"/>
    <col min="2" max="2" width="14.109375" customWidth="1"/>
    <col min="3" max="3" width="13.5546875" customWidth="1"/>
    <col min="4" max="4" width="13" customWidth="1"/>
    <col min="5" max="5" width="16.109375" customWidth="1"/>
    <col min="6" max="6" width="34.109375" customWidth="1"/>
  </cols>
  <sheetData>
    <row r="1" spans="1:2" x14ac:dyDescent="0.25">
      <c r="A1">
        <v>1</v>
      </c>
      <c r="B1">
        <v>1</v>
      </c>
    </row>
    <row r="18" spans="1:6" ht="121.2" customHeight="1" x14ac:dyDescent="0.3">
      <c r="D18" s="1"/>
    </row>
    <row r="19" spans="1:6" s="6" customFormat="1" x14ac:dyDescent="0.25">
      <c r="A19" s="7" t="s">
        <v>9</v>
      </c>
      <c r="B19" s="7" t="s">
        <v>0</v>
      </c>
      <c r="C19" s="7" t="s">
        <v>1</v>
      </c>
      <c r="D19" s="7" t="s">
        <v>10</v>
      </c>
      <c r="E19" s="7" t="s">
        <v>2</v>
      </c>
      <c r="F19" s="6" t="s">
        <v>7</v>
      </c>
    </row>
    <row r="20" spans="1:6" x14ac:dyDescent="0.25">
      <c r="A20" s="12">
        <v>20466.63</v>
      </c>
      <c r="B20" s="12">
        <v>2662.42</v>
      </c>
      <c r="C20" s="12">
        <v>1783.55</v>
      </c>
      <c r="D20" s="12">
        <v>0</v>
      </c>
      <c r="E20" s="2">
        <f>SUM(A20:D20)</f>
        <v>24912.600000000002</v>
      </c>
      <c r="F20" s="4" t="s">
        <v>15</v>
      </c>
    </row>
    <row r="21" spans="1:6" x14ac:dyDescent="0.25">
      <c r="F21" s="4"/>
    </row>
    <row r="22" spans="1:6" x14ac:dyDescent="0.25">
      <c r="F22" s="4"/>
    </row>
    <row r="23" spans="1:6" x14ac:dyDescent="0.25">
      <c r="A23" s="2"/>
      <c r="B23" s="2"/>
      <c r="C23" s="2"/>
      <c r="D23" s="2"/>
      <c r="E23" s="2"/>
      <c r="F23" s="4"/>
    </row>
    <row r="24" spans="1:6" x14ac:dyDescent="0.25">
      <c r="A24" s="2"/>
      <c r="B24" s="2"/>
      <c r="C24" s="2"/>
      <c r="D24" s="2"/>
      <c r="E24" s="2"/>
      <c r="F24" s="4"/>
    </row>
    <row r="25" spans="1:6" x14ac:dyDescent="0.25">
      <c r="A25" s="2"/>
      <c r="B25" s="2"/>
      <c r="C25" s="2"/>
      <c r="D25" s="2"/>
      <c r="E25" s="2"/>
      <c r="F25" s="4"/>
    </row>
    <row r="26" spans="1:6" x14ac:dyDescent="0.25">
      <c r="A26" s="2"/>
      <c r="B26" s="2"/>
      <c r="C26" s="2"/>
      <c r="D26" s="2"/>
      <c r="E26" s="2"/>
      <c r="F26" s="4"/>
    </row>
    <row r="27" spans="1:6" x14ac:dyDescent="0.25">
      <c r="A27" s="2"/>
      <c r="B27" s="2"/>
      <c r="C27" s="2"/>
      <c r="D27" s="2"/>
      <c r="E27" s="2"/>
      <c r="F27" s="4"/>
    </row>
    <row r="28" spans="1:6" x14ac:dyDescent="0.25">
      <c r="A28" s="2"/>
      <c r="B28" s="2"/>
      <c r="C28" s="2"/>
      <c r="D28" s="2"/>
      <c r="E28" s="2"/>
      <c r="F28" s="4"/>
    </row>
    <row r="29" spans="1:6" x14ac:dyDescent="0.25">
      <c r="A29" s="3"/>
      <c r="B29" s="3"/>
      <c r="C29" s="3"/>
      <c r="D29" s="3"/>
      <c r="E29" s="3"/>
      <c r="F29" s="4"/>
    </row>
    <row r="30" spans="1:6" x14ac:dyDescent="0.25">
      <c r="A30" s="3"/>
      <c r="B30" s="3"/>
      <c r="C30" s="3"/>
      <c r="D30" s="3"/>
      <c r="E30" s="3"/>
    </row>
    <row r="31" spans="1:6" x14ac:dyDescent="0.25">
      <c r="A31" s="3"/>
      <c r="B31" s="3"/>
      <c r="C31" s="3"/>
      <c r="D31" s="3"/>
      <c r="E31" s="3"/>
    </row>
    <row r="32" spans="1:6" x14ac:dyDescent="0.25">
      <c r="A32" s="3"/>
      <c r="B32" s="3"/>
      <c r="C32" s="3"/>
      <c r="D32" s="3"/>
      <c r="E32" s="3"/>
    </row>
    <row r="33" spans="1:5" x14ac:dyDescent="0.25">
      <c r="A33" s="3"/>
      <c r="B33" s="3"/>
      <c r="C33" s="3"/>
      <c r="D33" s="3"/>
      <c r="E33" s="3"/>
    </row>
    <row r="34" spans="1:5" x14ac:dyDescent="0.25">
      <c r="A34" s="3"/>
      <c r="B34" s="3"/>
      <c r="C34" s="3"/>
      <c r="D34" s="3"/>
      <c r="E34" s="3"/>
    </row>
    <row r="35" spans="1:5" x14ac:dyDescent="0.25">
      <c r="A35" s="3"/>
      <c r="B35" s="3"/>
      <c r="C35" s="3"/>
      <c r="D35" s="3"/>
      <c r="E35" s="3"/>
    </row>
    <row r="36" spans="1:5" x14ac:dyDescent="0.25">
      <c r="A36" s="3"/>
      <c r="B36" s="3"/>
      <c r="C36" s="3"/>
      <c r="D36" s="3"/>
      <c r="E36" s="3"/>
    </row>
    <row r="37" spans="1:5" x14ac:dyDescent="0.25">
      <c r="A37" s="3"/>
      <c r="B37" s="3"/>
      <c r="C37" s="3"/>
      <c r="D37" s="3"/>
      <c r="E37" s="3"/>
    </row>
    <row r="38" spans="1:5" x14ac:dyDescent="0.25">
      <c r="A38" s="3"/>
      <c r="B38" s="3"/>
      <c r="C38" s="3"/>
      <c r="D38" s="3"/>
      <c r="E38" s="3"/>
    </row>
    <row r="39" spans="1:5" x14ac:dyDescent="0.25">
      <c r="A39" s="3"/>
      <c r="B39" s="3"/>
      <c r="C39" s="3"/>
      <c r="D39" s="3"/>
      <c r="E39" s="3"/>
    </row>
    <row r="40" spans="1:5" x14ac:dyDescent="0.25">
      <c r="A40" s="3"/>
      <c r="B40" s="3"/>
      <c r="C40" s="3"/>
      <c r="D40" s="3"/>
      <c r="E40" s="3"/>
    </row>
    <row r="41" spans="1:5" x14ac:dyDescent="0.25">
      <c r="A41" s="3"/>
      <c r="B41" s="3"/>
      <c r="C41" s="3"/>
      <c r="D41" s="3"/>
      <c r="E41" s="3"/>
    </row>
    <row r="42" spans="1:5" x14ac:dyDescent="0.25">
      <c r="A42" s="3"/>
      <c r="B42" s="3"/>
      <c r="C42" s="3"/>
      <c r="D42" s="3"/>
      <c r="E42" s="3"/>
    </row>
    <row r="43" spans="1:5" x14ac:dyDescent="0.25">
      <c r="A43" s="3"/>
      <c r="B43" s="3"/>
      <c r="C43" s="3"/>
      <c r="D43" s="3"/>
      <c r="E43" s="3"/>
    </row>
    <row r="44" spans="1:5" x14ac:dyDescent="0.25">
      <c r="A44" s="3"/>
      <c r="B44" s="3"/>
      <c r="C44" s="3"/>
      <c r="D44" s="3"/>
      <c r="E44" s="3"/>
    </row>
    <row r="45" spans="1:5" x14ac:dyDescent="0.25">
      <c r="A45" s="3"/>
      <c r="B45" s="3"/>
      <c r="C45" s="3"/>
      <c r="D45" s="3"/>
      <c r="E45" s="3"/>
    </row>
    <row r="46" spans="1:5" x14ac:dyDescent="0.25">
      <c r="A46" s="3"/>
      <c r="B46" s="3"/>
      <c r="C46" s="3"/>
      <c r="D46" s="3"/>
      <c r="E46" s="3"/>
    </row>
    <row r="47" spans="1:5" x14ac:dyDescent="0.25">
      <c r="A47" s="3"/>
      <c r="B47" s="3"/>
      <c r="C47" s="3"/>
      <c r="D47" s="3"/>
      <c r="E47" s="3"/>
    </row>
    <row r="48" spans="1:5" x14ac:dyDescent="0.25">
      <c r="A48" s="3"/>
      <c r="B48" s="3"/>
      <c r="C48" s="3"/>
      <c r="D48" s="3"/>
      <c r="E48" s="3"/>
    </row>
  </sheetData>
  <dataConsolidate/>
  <phoneticPr fontId="0" type="noConversion"/>
  <pageMargins left="0.78740157480314965" right="0.78740157480314965" top="0.98425196850393704" bottom="0.98425196850393704" header="0.51181102362204722" footer="0.51181102362204722"/>
  <pageSetup paperSize="9" scale="98" orientation="landscape" horizontalDpi="360" verticalDpi="360" copies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F51"/>
  <sheetViews>
    <sheetView zoomScale="75" zoomScaleNormal="75" workbookViewId="0">
      <selection activeCell="F19" sqref="F19"/>
    </sheetView>
  </sheetViews>
  <sheetFormatPr defaultRowHeight="13.2" x14ac:dyDescent="0.25"/>
  <cols>
    <col min="1" max="1" width="9.44140625" customWidth="1"/>
    <col min="2" max="2" width="10.5546875" customWidth="1"/>
    <col min="3" max="3" width="21.88671875" customWidth="1"/>
    <col min="4" max="4" width="32.6640625" customWidth="1"/>
    <col min="5" max="5" width="14.88671875" customWidth="1"/>
    <col min="6" max="6" width="16.33203125" customWidth="1"/>
  </cols>
  <sheetData>
    <row r="1" spans="1:2" x14ac:dyDescent="0.25">
      <c r="A1">
        <v>32</v>
      </c>
      <c r="B1">
        <v>32</v>
      </c>
    </row>
    <row r="17" spans="1:6" ht="50.4" customHeight="1" x14ac:dyDescent="0.25"/>
    <row r="19" spans="1:6" s="6" customFormat="1" x14ac:dyDescent="0.25">
      <c r="A19" s="6" t="s">
        <v>12</v>
      </c>
      <c r="B19" s="6" t="s">
        <v>13</v>
      </c>
      <c r="C19" s="6" t="s">
        <v>3</v>
      </c>
      <c r="D19" s="6" t="s">
        <v>7</v>
      </c>
      <c r="E19" s="7" t="s">
        <v>14</v>
      </c>
      <c r="F19" s="7" t="s">
        <v>4</v>
      </c>
    </row>
    <row r="20" spans="1:6" x14ac:dyDescent="0.25">
      <c r="A20" s="4" t="s">
        <v>16</v>
      </c>
      <c r="B20" s="4" t="s">
        <v>17</v>
      </c>
      <c r="C20" s="4" t="s">
        <v>18</v>
      </c>
      <c r="D20" s="4" t="s">
        <v>19</v>
      </c>
      <c r="E20" s="5">
        <v>1.7833333333333334</v>
      </c>
      <c r="F20" s="5">
        <v>1.7833333333333334</v>
      </c>
    </row>
    <row r="21" spans="1:6" x14ac:dyDescent="0.25">
      <c r="A21" s="4" t="s">
        <v>16</v>
      </c>
      <c r="B21" s="4" t="s">
        <v>20</v>
      </c>
      <c r="C21" s="4" t="s">
        <v>21</v>
      </c>
      <c r="D21" s="4" t="s">
        <v>22</v>
      </c>
      <c r="E21" s="5">
        <v>0.83416666666666661</v>
      </c>
      <c r="F21" s="5">
        <v>1.1791666666666667</v>
      </c>
    </row>
    <row r="22" spans="1:6" x14ac:dyDescent="0.25">
      <c r="A22" s="4" t="s">
        <v>16</v>
      </c>
      <c r="B22" s="4" t="s">
        <v>23</v>
      </c>
      <c r="C22" s="4" t="s">
        <v>24</v>
      </c>
      <c r="D22" s="4" t="s">
        <v>25</v>
      </c>
      <c r="E22" s="5">
        <v>0.03</v>
      </c>
      <c r="F22" s="5">
        <v>0.03</v>
      </c>
    </row>
    <row r="23" spans="1:6" x14ac:dyDescent="0.25">
      <c r="A23" s="4" t="s">
        <v>16</v>
      </c>
      <c r="B23" s="4" t="s">
        <v>26</v>
      </c>
      <c r="C23" s="4" t="s">
        <v>27</v>
      </c>
      <c r="D23" s="4" t="s">
        <v>28</v>
      </c>
      <c r="E23" s="5">
        <v>0.43312499999999998</v>
      </c>
      <c r="F23" s="5">
        <v>0.6881250000000001</v>
      </c>
    </row>
    <row r="24" spans="1:6" x14ac:dyDescent="0.25">
      <c r="A24" s="4" t="s">
        <v>16</v>
      </c>
      <c r="B24" s="4" t="s">
        <v>29</v>
      </c>
      <c r="C24" s="4" t="s">
        <v>30</v>
      </c>
      <c r="D24" s="4" t="s">
        <v>31</v>
      </c>
      <c r="E24" s="5">
        <v>2.5000000000000001E-2</v>
      </c>
      <c r="F24" s="5">
        <v>2.5000000000000001E-2</v>
      </c>
    </row>
    <row r="25" spans="1:6" x14ac:dyDescent="0.25">
      <c r="A25" s="4" t="s">
        <v>16</v>
      </c>
      <c r="B25" s="4" t="s">
        <v>32</v>
      </c>
      <c r="C25" s="4" t="s">
        <v>33</v>
      </c>
      <c r="D25" s="4" t="s">
        <v>34</v>
      </c>
      <c r="E25" s="5">
        <v>2.1666666666666667E-2</v>
      </c>
      <c r="F25" s="5">
        <v>2.1666666666666667E-2</v>
      </c>
    </row>
    <row r="26" spans="1:6" x14ac:dyDescent="0.25">
      <c r="A26" s="4" t="s">
        <v>16</v>
      </c>
      <c r="B26" s="4" t="s">
        <v>35</v>
      </c>
      <c r="C26" s="4" t="s">
        <v>36</v>
      </c>
      <c r="D26" s="4" t="s">
        <v>37</v>
      </c>
      <c r="E26" s="5">
        <v>0.13125000000000001</v>
      </c>
      <c r="F26" s="5">
        <v>0.13125000000000001</v>
      </c>
    </row>
    <row r="27" spans="1:6" x14ac:dyDescent="0.25">
      <c r="A27" s="4" t="s">
        <v>16</v>
      </c>
      <c r="B27" s="4" t="s">
        <v>38</v>
      </c>
      <c r="C27" s="4" t="s">
        <v>39</v>
      </c>
      <c r="D27" s="4" t="s">
        <v>40</v>
      </c>
      <c r="E27" s="5">
        <v>0.84583333333333333</v>
      </c>
      <c r="F27" s="5">
        <v>0.84583333333333333</v>
      </c>
    </row>
    <row r="28" spans="1:6" x14ac:dyDescent="0.25">
      <c r="A28" s="4" t="s">
        <v>16</v>
      </c>
      <c r="B28" s="4" t="s">
        <v>41</v>
      </c>
      <c r="C28" s="4" t="s">
        <v>42</v>
      </c>
      <c r="D28" s="4" t="s">
        <v>43</v>
      </c>
      <c r="E28" s="5">
        <v>2.433333333333334</v>
      </c>
      <c r="F28" s="5">
        <v>2.433333333333334</v>
      </c>
    </row>
    <row r="29" spans="1:6" x14ac:dyDescent="0.25">
      <c r="A29" s="4" t="s">
        <v>16</v>
      </c>
      <c r="B29" s="4" t="s">
        <v>44</v>
      </c>
      <c r="C29" s="4" t="s">
        <v>45</v>
      </c>
      <c r="D29" s="4" t="s">
        <v>46</v>
      </c>
      <c r="E29" s="5">
        <v>1.4999999999999999E-2</v>
      </c>
      <c r="F29" s="5">
        <v>1.4999999999999999E-2</v>
      </c>
    </row>
    <row r="30" spans="1:6" x14ac:dyDescent="0.25">
      <c r="A30" s="4" t="s">
        <v>16</v>
      </c>
      <c r="B30" s="4" t="s">
        <v>47</v>
      </c>
      <c r="C30" s="4" t="s">
        <v>48</v>
      </c>
      <c r="D30" s="4" t="s">
        <v>49</v>
      </c>
      <c r="E30" s="5">
        <v>1.3943333333333336</v>
      </c>
      <c r="F30" s="5">
        <v>1.3943333333333336</v>
      </c>
    </row>
    <row r="31" spans="1:6" x14ac:dyDescent="0.25">
      <c r="A31">
        <v>4110</v>
      </c>
      <c r="B31">
        <v>1929505</v>
      </c>
      <c r="C31" t="s">
        <v>50</v>
      </c>
      <c r="D31" t="s">
        <v>51</v>
      </c>
      <c r="E31" s="5">
        <v>0.26666666666666672</v>
      </c>
      <c r="F31" s="5">
        <v>0.26666666666666672</v>
      </c>
    </row>
    <row r="32" spans="1:6" x14ac:dyDescent="0.25">
      <c r="A32">
        <v>4120</v>
      </c>
      <c r="B32">
        <v>2611404</v>
      </c>
      <c r="C32" t="s">
        <v>52</v>
      </c>
      <c r="D32" t="s">
        <v>53</v>
      </c>
      <c r="E32" s="5">
        <v>2.3333333333333334E-2</v>
      </c>
      <c r="F32" s="5">
        <v>2.3333333333333334E-2</v>
      </c>
    </row>
    <row r="33" spans="1:6" x14ac:dyDescent="0.25">
      <c r="A33">
        <v>4120</v>
      </c>
      <c r="B33">
        <v>2613104</v>
      </c>
      <c r="C33" t="s">
        <v>54</v>
      </c>
      <c r="D33" t="s">
        <v>55</v>
      </c>
      <c r="E33" s="5">
        <v>0.22166666666666662</v>
      </c>
      <c r="F33" s="5">
        <v>0.22166666666666662</v>
      </c>
    </row>
    <row r="34" spans="1:6" x14ac:dyDescent="0.25">
      <c r="A34">
        <v>4130</v>
      </c>
      <c r="B34">
        <v>412609</v>
      </c>
      <c r="C34" t="s">
        <v>56</v>
      </c>
      <c r="D34" t="s">
        <v>57</v>
      </c>
      <c r="E34">
        <v>1.2192708333333335</v>
      </c>
      <c r="F34">
        <v>1.2192708333333335</v>
      </c>
    </row>
    <row r="35" spans="1:6" x14ac:dyDescent="0.25">
      <c r="A35">
        <v>4130</v>
      </c>
      <c r="B35">
        <v>596705</v>
      </c>
      <c r="C35" t="s">
        <v>58</v>
      </c>
      <c r="D35" t="s">
        <v>59</v>
      </c>
      <c r="E35">
        <v>7.4166666666666672E-2</v>
      </c>
      <c r="F35">
        <v>7.4166666666666672E-2</v>
      </c>
    </row>
    <row r="36" spans="1:6" x14ac:dyDescent="0.25">
      <c r="A36">
        <v>4130</v>
      </c>
      <c r="B36">
        <v>596710</v>
      </c>
      <c r="C36" t="s">
        <v>60</v>
      </c>
      <c r="D36" t="s">
        <v>61</v>
      </c>
      <c r="E36">
        <v>2.7708333333333335E-2</v>
      </c>
      <c r="F36">
        <v>2.7708333333333335E-2</v>
      </c>
    </row>
    <row r="37" spans="1:6" x14ac:dyDescent="0.25">
      <c r="A37">
        <v>4130</v>
      </c>
      <c r="B37">
        <v>3456203</v>
      </c>
      <c r="C37" t="s">
        <v>62</v>
      </c>
      <c r="D37" t="s">
        <v>63</v>
      </c>
      <c r="E37">
        <v>0.94166666666666665</v>
      </c>
      <c r="F37">
        <v>0.94166666666666665</v>
      </c>
    </row>
    <row r="38" spans="1:6" x14ac:dyDescent="0.25">
      <c r="A38">
        <v>4210</v>
      </c>
      <c r="B38">
        <v>2611402</v>
      </c>
      <c r="C38" t="s">
        <v>64</v>
      </c>
      <c r="D38" t="s">
        <v>65</v>
      </c>
      <c r="E38">
        <v>0.40783333333333338</v>
      </c>
      <c r="F38">
        <v>0.40783333333333338</v>
      </c>
    </row>
    <row r="39" spans="1:6" x14ac:dyDescent="0.25">
      <c r="A39">
        <v>4220</v>
      </c>
      <c r="B39">
        <v>324103</v>
      </c>
      <c r="C39" t="s">
        <v>66</v>
      </c>
      <c r="D39" t="s">
        <v>67</v>
      </c>
      <c r="E39">
        <v>6.6666666666666666E-2</v>
      </c>
      <c r="F39">
        <v>6.6666666666666666E-2</v>
      </c>
    </row>
    <row r="40" spans="1:6" x14ac:dyDescent="0.25">
      <c r="A40">
        <v>4320</v>
      </c>
      <c r="B40">
        <v>3384210</v>
      </c>
      <c r="C40" t="s">
        <v>68</v>
      </c>
      <c r="D40" t="s">
        <v>69</v>
      </c>
      <c r="E40">
        <v>0.14166666666666666</v>
      </c>
      <c r="F40">
        <v>0.14166666666666666</v>
      </c>
    </row>
    <row r="41" spans="1:6" x14ac:dyDescent="0.25">
      <c r="A41">
        <v>4330</v>
      </c>
      <c r="B41">
        <v>281703</v>
      </c>
      <c r="C41" t="s">
        <v>70</v>
      </c>
      <c r="D41" t="s">
        <v>71</v>
      </c>
      <c r="E41">
        <v>1.8958333333333333</v>
      </c>
      <c r="F41">
        <v>1.8958333333333333</v>
      </c>
    </row>
    <row r="42" spans="1:6" x14ac:dyDescent="0.25">
      <c r="A42">
        <v>4330</v>
      </c>
      <c r="B42">
        <v>285203</v>
      </c>
      <c r="C42" t="s">
        <v>72</v>
      </c>
      <c r="D42" t="s">
        <v>71</v>
      </c>
      <c r="E42">
        <v>5.4437499999999996</v>
      </c>
      <c r="F42">
        <v>5.4437499999999996</v>
      </c>
    </row>
    <row r="43" spans="1:6" x14ac:dyDescent="0.25">
      <c r="A43">
        <v>4330</v>
      </c>
      <c r="B43">
        <v>286402</v>
      </c>
      <c r="C43" t="s">
        <v>73</v>
      </c>
      <c r="D43" t="s">
        <v>71</v>
      </c>
      <c r="E43">
        <v>1.9624999999999999</v>
      </c>
      <c r="F43">
        <v>1.9624999999999999</v>
      </c>
    </row>
    <row r="44" spans="1:6" x14ac:dyDescent="0.25">
      <c r="A44">
        <v>4330</v>
      </c>
      <c r="B44">
        <v>942120</v>
      </c>
      <c r="C44" t="s">
        <v>74</v>
      </c>
      <c r="D44" t="s">
        <v>71</v>
      </c>
      <c r="E44">
        <v>2.8666666666666667</v>
      </c>
      <c r="F44">
        <v>2.8666666666666667</v>
      </c>
    </row>
    <row r="45" spans="1:6" x14ac:dyDescent="0.25">
      <c r="A45">
        <v>4340</v>
      </c>
      <c r="B45">
        <v>553207</v>
      </c>
      <c r="C45" t="s">
        <v>75</v>
      </c>
      <c r="D45" t="s">
        <v>76</v>
      </c>
      <c r="E45">
        <v>0.27187499999999998</v>
      </c>
      <c r="F45">
        <v>0.27187499999999998</v>
      </c>
    </row>
    <row r="46" spans="1:6" x14ac:dyDescent="0.25">
      <c r="A46">
        <v>4820</v>
      </c>
      <c r="B46">
        <v>678141</v>
      </c>
      <c r="C46" t="s">
        <v>77</v>
      </c>
      <c r="D46" t="s">
        <v>71</v>
      </c>
      <c r="E46">
        <v>2.7625000000000006</v>
      </c>
      <c r="F46">
        <v>2.7625000000000006</v>
      </c>
    </row>
    <row r="47" spans="1:6" x14ac:dyDescent="0.25">
      <c r="A47">
        <v>4830</v>
      </c>
      <c r="B47">
        <v>638701</v>
      </c>
      <c r="C47" t="s">
        <v>78</v>
      </c>
      <c r="D47" t="s">
        <v>79</v>
      </c>
      <c r="E47">
        <v>8.3333333333333329E-2</v>
      </c>
      <c r="F47">
        <v>8.3333333333333329E-2</v>
      </c>
    </row>
    <row r="48" spans="1:6" x14ac:dyDescent="0.25">
      <c r="A48">
        <v>8140</v>
      </c>
      <c r="B48">
        <v>999991</v>
      </c>
      <c r="C48" t="s">
        <v>80</v>
      </c>
      <c r="D48" t="s">
        <v>81</v>
      </c>
      <c r="E48">
        <v>0</v>
      </c>
      <c r="F48">
        <v>0</v>
      </c>
    </row>
    <row r="49" spans="1:6" x14ac:dyDescent="0.25">
      <c r="A49">
        <v>8140</v>
      </c>
      <c r="B49">
        <v>999993</v>
      </c>
      <c r="C49" t="s">
        <v>80</v>
      </c>
      <c r="D49" t="s">
        <v>82</v>
      </c>
      <c r="E49">
        <v>0</v>
      </c>
      <c r="F49">
        <v>0</v>
      </c>
    </row>
    <row r="50" spans="1:6" x14ac:dyDescent="0.25">
      <c r="A50">
        <v>8140</v>
      </c>
      <c r="B50">
        <v>999998</v>
      </c>
      <c r="C50" t="s">
        <v>80</v>
      </c>
      <c r="D50" t="s">
        <v>83</v>
      </c>
      <c r="E50">
        <v>0</v>
      </c>
      <c r="F50">
        <v>0</v>
      </c>
    </row>
    <row r="51" spans="1:6" x14ac:dyDescent="0.25">
      <c r="A51">
        <v>8140</v>
      </c>
      <c r="B51">
        <v>9999998</v>
      </c>
      <c r="C51" t="s">
        <v>84</v>
      </c>
      <c r="D51" t="s">
        <v>85</v>
      </c>
      <c r="E51">
        <v>0</v>
      </c>
      <c r="F51"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horizontalDpi="360" verticalDpi="360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17"/>
  <sheetViews>
    <sheetView tabSelected="1" zoomScale="75" workbookViewId="0">
      <selection activeCell="O5" sqref="O5"/>
    </sheetView>
  </sheetViews>
  <sheetFormatPr defaultRowHeight="13.2" x14ac:dyDescent="0.25"/>
  <cols>
    <col min="1" max="1" width="3.6640625" bestFit="1" customWidth="1"/>
    <col min="2" max="2" width="14.44140625" style="4" customWidth="1"/>
    <col min="3" max="3" width="36.6640625" style="4" customWidth="1"/>
    <col min="4" max="4" width="10.5546875" customWidth="1"/>
    <col min="5" max="5" width="12.88671875" customWidth="1"/>
    <col min="6" max="6" width="13.6640625" customWidth="1"/>
    <col min="7" max="7" width="12.5546875" customWidth="1"/>
    <col min="8" max="8" width="11.33203125" customWidth="1"/>
    <col min="9" max="9" width="10.88671875" customWidth="1"/>
    <col min="10" max="10" width="11.33203125" customWidth="1"/>
    <col min="11" max="11" width="11.6640625" bestFit="1" customWidth="1"/>
    <col min="12" max="12" width="10.88671875" customWidth="1"/>
  </cols>
  <sheetData>
    <row r="1" spans="1:12" ht="17.399999999999999" x14ac:dyDescent="0.3">
      <c r="D1" s="1" t="s">
        <v>11</v>
      </c>
    </row>
    <row r="2" spans="1:12" s="6" customFormat="1" x14ac:dyDescent="0.25">
      <c r="A2" s="6" t="s">
        <v>6</v>
      </c>
      <c r="B2" s="11" t="s">
        <v>5</v>
      </c>
      <c r="C2" s="11" t="s">
        <v>7</v>
      </c>
      <c r="D2" s="6" t="s">
        <v>8</v>
      </c>
      <c r="E2" s="8"/>
      <c r="F2" s="8"/>
    </row>
    <row r="3" spans="1:12" x14ac:dyDescent="0.25">
      <c r="A3" s="10">
        <v>2</v>
      </c>
      <c r="B3" s="4" t="s">
        <v>86</v>
      </c>
      <c r="C3" s="4" t="s">
        <v>87</v>
      </c>
      <c r="D3" s="9">
        <v>0.05</v>
      </c>
      <c r="E3" s="9"/>
      <c r="F3" s="9"/>
      <c r="G3" s="2"/>
      <c r="H3" s="12"/>
      <c r="I3" s="12"/>
      <c r="J3" s="12"/>
      <c r="K3" s="12"/>
      <c r="L3" s="13"/>
    </row>
    <row r="4" spans="1:12" x14ac:dyDescent="0.25">
      <c r="A4" s="10">
        <v>2</v>
      </c>
      <c r="B4" s="4" t="s">
        <v>88</v>
      </c>
      <c r="C4" s="4" t="s">
        <v>89</v>
      </c>
      <c r="D4" s="9">
        <v>4</v>
      </c>
      <c r="E4" s="9"/>
      <c r="F4" s="9"/>
      <c r="G4" s="2"/>
      <c r="H4" s="12"/>
      <c r="I4" s="12"/>
      <c r="J4" s="12"/>
      <c r="K4" s="12"/>
      <c r="L4" s="13"/>
    </row>
    <row r="5" spans="1:12" x14ac:dyDescent="0.25">
      <c r="A5" s="10">
        <v>2</v>
      </c>
      <c r="B5" s="4" t="s">
        <v>90</v>
      </c>
      <c r="C5" s="4" t="s">
        <v>91</v>
      </c>
      <c r="D5" s="9">
        <v>0.1</v>
      </c>
      <c r="E5" s="9"/>
      <c r="F5" s="9"/>
      <c r="G5" s="2"/>
      <c r="H5" s="12"/>
      <c r="I5" s="12"/>
      <c r="J5" s="12"/>
      <c r="K5" s="12"/>
      <c r="L5" s="13"/>
    </row>
    <row r="6" spans="1:12" x14ac:dyDescent="0.25">
      <c r="A6" s="10">
        <v>2</v>
      </c>
      <c r="B6" s="4" t="s">
        <v>92</v>
      </c>
      <c r="C6" s="4" t="s">
        <v>93</v>
      </c>
      <c r="D6" s="9">
        <v>0.2</v>
      </c>
      <c r="E6" s="9"/>
      <c r="F6" s="9"/>
      <c r="G6" s="2"/>
      <c r="H6" s="12"/>
      <c r="I6" s="12"/>
      <c r="J6" s="12"/>
      <c r="K6" s="12"/>
      <c r="L6" s="13"/>
    </row>
    <row r="7" spans="1:12" x14ac:dyDescent="0.25">
      <c r="A7" s="10">
        <v>2</v>
      </c>
      <c r="B7" s="4" t="s">
        <v>94</v>
      </c>
      <c r="C7" s="4" t="s">
        <v>95</v>
      </c>
      <c r="D7" s="9">
        <v>0.5</v>
      </c>
      <c r="E7" s="9"/>
      <c r="F7" s="9"/>
      <c r="G7" s="2"/>
      <c r="H7" s="12"/>
      <c r="I7" s="12"/>
      <c r="J7" s="12"/>
      <c r="K7" s="12"/>
      <c r="L7" s="13"/>
    </row>
    <row r="8" spans="1:12" x14ac:dyDescent="0.25">
      <c r="A8" s="10">
        <v>2</v>
      </c>
      <c r="B8" s="4" t="s">
        <v>96</v>
      </c>
      <c r="C8" s="4" t="s">
        <v>97</v>
      </c>
      <c r="D8" s="9">
        <v>0.9</v>
      </c>
      <c r="E8" s="9"/>
      <c r="F8" s="9"/>
      <c r="G8" s="2"/>
      <c r="H8" s="12"/>
      <c r="I8" s="12"/>
      <c r="J8" s="12"/>
      <c r="K8" s="12"/>
      <c r="L8" s="13"/>
    </row>
    <row r="9" spans="1:12" x14ac:dyDescent="0.25">
      <c r="A9" s="10">
        <v>2</v>
      </c>
      <c r="B9" s="4" t="s">
        <v>98</v>
      </c>
      <c r="C9" s="4" t="s">
        <v>99</v>
      </c>
      <c r="D9" s="9">
        <v>3.5</v>
      </c>
      <c r="E9" s="9"/>
      <c r="F9" s="9"/>
      <c r="G9" s="2"/>
      <c r="H9" s="12"/>
      <c r="I9" s="12"/>
      <c r="J9" s="12"/>
      <c r="K9" s="12"/>
      <c r="L9" s="13"/>
    </row>
    <row r="10" spans="1:12" x14ac:dyDescent="0.25">
      <c r="A10" s="10">
        <v>2</v>
      </c>
      <c r="B10" s="4" t="s">
        <v>100</v>
      </c>
      <c r="C10" s="4" t="s">
        <v>101</v>
      </c>
      <c r="D10" s="9">
        <v>1.1000000000000001</v>
      </c>
      <c r="E10" s="9"/>
      <c r="F10" s="9"/>
      <c r="G10" s="2"/>
      <c r="H10" s="12"/>
      <c r="I10" s="12"/>
      <c r="J10" s="12"/>
      <c r="K10" s="12"/>
      <c r="L10" s="13"/>
    </row>
    <row r="11" spans="1:12" x14ac:dyDescent="0.25">
      <c r="A11" s="10">
        <v>2</v>
      </c>
      <c r="B11" s="4" t="s">
        <v>102</v>
      </c>
      <c r="C11" s="4" t="s">
        <v>103</v>
      </c>
      <c r="D11" s="9">
        <v>1.3</v>
      </c>
      <c r="E11" s="9"/>
      <c r="F11" s="9"/>
      <c r="G11" s="2"/>
      <c r="H11" s="12"/>
      <c r="I11" s="12"/>
      <c r="J11" s="12"/>
      <c r="K11" s="12"/>
      <c r="L11" s="13"/>
    </row>
    <row r="12" spans="1:12" x14ac:dyDescent="0.25">
      <c r="A12" s="10">
        <v>2</v>
      </c>
      <c r="B12" s="4" t="s">
        <v>104</v>
      </c>
      <c r="C12" s="4" t="s">
        <v>105</v>
      </c>
      <c r="D12" s="9">
        <v>0.02</v>
      </c>
      <c r="E12" s="9"/>
      <c r="F12" s="9"/>
      <c r="G12" s="2"/>
      <c r="H12" s="12"/>
      <c r="I12" s="12"/>
      <c r="J12" s="12"/>
      <c r="K12" s="12"/>
      <c r="L12" s="13"/>
    </row>
    <row r="13" spans="1:12" x14ac:dyDescent="0.25">
      <c r="A13" s="10">
        <v>2</v>
      </c>
      <c r="B13" s="4" t="s">
        <v>106</v>
      </c>
      <c r="C13" s="4" t="s">
        <v>107</v>
      </c>
      <c r="D13" s="9">
        <v>9</v>
      </c>
      <c r="E13" s="9"/>
      <c r="F13" s="9"/>
      <c r="G13" s="2"/>
      <c r="H13" s="12"/>
      <c r="I13" s="12"/>
      <c r="J13" s="12"/>
      <c r="K13" s="12"/>
      <c r="L13" s="13"/>
    </row>
    <row r="14" spans="1:12" x14ac:dyDescent="0.25">
      <c r="A14" s="10">
        <v>2</v>
      </c>
      <c r="B14" s="4" t="s">
        <v>108</v>
      </c>
      <c r="C14" s="4" t="s">
        <v>109</v>
      </c>
      <c r="D14" s="9">
        <v>2</v>
      </c>
      <c r="E14" s="9"/>
      <c r="F14" s="9"/>
      <c r="G14" s="2"/>
      <c r="H14" s="12"/>
      <c r="I14" s="12"/>
      <c r="J14" s="12"/>
      <c r="K14" s="12"/>
      <c r="L14" s="13"/>
    </row>
    <row r="15" spans="1:12" x14ac:dyDescent="0.25">
      <c r="A15" s="10">
        <v>2</v>
      </c>
      <c r="B15" s="4" t="s">
        <v>110</v>
      </c>
      <c r="C15" s="4" t="s">
        <v>111</v>
      </c>
      <c r="D15" s="9">
        <v>1</v>
      </c>
      <c r="E15" s="9"/>
      <c r="F15" s="9"/>
      <c r="G15" s="2"/>
      <c r="H15" s="12"/>
      <c r="I15" s="12"/>
      <c r="J15" s="12"/>
      <c r="K15" s="12"/>
      <c r="L15" s="13"/>
    </row>
    <row r="16" spans="1:12" x14ac:dyDescent="0.25">
      <c r="A16" s="10">
        <v>2</v>
      </c>
      <c r="B16" s="4" t="s">
        <v>112</v>
      </c>
      <c r="C16" s="4" t="s">
        <v>113</v>
      </c>
      <c r="D16" s="9">
        <v>0.5</v>
      </c>
      <c r="E16" s="9"/>
      <c r="F16" s="9"/>
      <c r="G16" s="2"/>
      <c r="H16" s="12"/>
      <c r="I16" s="12"/>
      <c r="J16" s="12"/>
      <c r="K16" s="12"/>
      <c r="L16" s="13"/>
    </row>
    <row r="17" spans="1:12" x14ac:dyDescent="0.25">
      <c r="A17" s="10">
        <v>2</v>
      </c>
      <c r="B17" s="4" t="s">
        <v>114</v>
      </c>
      <c r="C17" s="4" t="s">
        <v>115</v>
      </c>
      <c r="D17" s="9">
        <v>8</v>
      </c>
      <c r="E17" s="9"/>
      <c r="F17" s="9"/>
      <c r="G17" s="2"/>
      <c r="H17" s="12"/>
      <c r="I17" s="12"/>
      <c r="J17" s="12"/>
      <c r="K17" s="12"/>
      <c r="L17" s="1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Finály</vt:lpstr>
      <vt:lpstr>Kapacity</vt:lpstr>
      <vt:lpstr>Štruktúry</vt:lpstr>
      <vt:lpstr>Finály!Oblast_tisku</vt:lpstr>
      <vt:lpstr>Kapacity!Oblast_tisku</vt:lpstr>
    </vt:vector>
  </TitlesOfParts>
  <Company>GTSystem2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Skýpala Tomáš</dc:creator>
  <cp:lastModifiedBy>Skýpala Tomáš</cp:lastModifiedBy>
  <cp:lastPrinted>1999-03-03T07:13:56Z</cp:lastPrinted>
  <dcterms:created xsi:type="dcterms:W3CDTF">1999-03-02T14:21:37Z</dcterms:created>
  <dcterms:modified xsi:type="dcterms:W3CDTF">2014-08-28T13:02:31Z</dcterms:modified>
</cp:coreProperties>
</file>